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C:\Users\jimutyo\Desktop\広報紙・ホームページ 他　関係\ＨＰ関係\ＨＰリニューアル くびきの原稿 2021.7.27\誠晃舎 修正連絡データ 2021.10.28➁\"/>
    </mc:Choice>
  </mc:AlternateContent>
  <xr:revisionPtr revIDLastSave="0" documentId="13_ncr:1_{4C42F330-FDEF-43D4-87E8-6D993AEEDD8D}" xr6:coauthVersionLast="47" xr6:coauthVersionMax="47" xr10:uidLastSave="{00000000-0000-0000-0000-000000000000}"/>
  <bookViews>
    <workbookView xWindow="-108" yWindow="-108" windowWidth="23256" windowHeight="12720" tabRatio="867" xr2:uid="{00000000-000D-0000-FFFF-FFFF00000000}"/>
  </bookViews>
  <sheets>
    <sheet name="2020.4 法人ＨＰ掲載" sheetId="70" r:id="rId1"/>
    <sheet name="【参考】数式用" sheetId="16" state="hidden" r:id="rId2"/>
  </sheets>
  <externalReferences>
    <externalReference r:id="rId3"/>
    <externalReference r:id="rId4"/>
    <externalReference r:id="rId5"/>
  </externalReferences>
  <definedNames>
    <definedName name="_xlnm._FilterDatabase" localSheetId="1" hidden="1">【参考】数式用!#REF!</definedName>
    <definedName name="_xlnm.Print_Area" localSheetId="1">【参考】数式用!$A$1:$I$28</definedName>
    <definedName name="_xlnm.Print_Area" localSheetId="0">'2020.4 法人ＨＰ掲載'!$A$1:$AJ$49</definedName>
    <definedName name="www">#REF!</definedName>
    <definedName name="サービス" localSheetId="0">#REF!</definedName>
    <definedName name="サービス">#REF!</definedName>
    <definedName name="サービス種別">[1]サービス種類一覧!$B$4:$B$20</definedName>
    <definedName name="サービス名">【参考】数式用!$A$5:$A$28</definedName>
    <definedName name="一覧">[2]加算率一覧!$A$4:$A$25</definedName>
    <definedName name="種類">[3]サービス種類一覧!$A$4:$A$20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16" l="1"/>
  <c r="F28" i="16"/>
  <c r="G27" i="16"/>
  <c r="F27" i="16"/>
  <c r="G26" i="16"/>
  <c r="F26" i="16"/>
  <c r="G25" i="16" l="1"/>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alcChain>
</file>

<file path=xl/sharedStrings.xml><?xml version="1.0" encoding="utf-8"?>
<sst xmlns="http://schemas.openxmlformats.org/spreadsheetml/2006/main" count="197" uniqueCount="94">
  <si>
    <t>①</t>
    <phoneticPr fontId="6"/>
  </si>
  <si>
    <t>②</t>
    <phoneticPr fontId="6"/>
  </si>
  <si>
    <t>.</t>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</si>
  <si>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</si>
  <si>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</si>
  <si>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</si>
  <si>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</si>
  <si>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</si>
  <si>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</si>
  <si>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</si>
  <si>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</si>
  <si>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その他</t>
  </si>
  <si>
    <t>サービス区分</t>
    <phoneticPr fontId="6"/>
  </si>
  <si>
    <t>訪問介護</t>
    <phoneticPr fontId="6"/>
  </si>
  <si>
    <t>通所介護</t>
    <phoneticPr fontId="6"/>
  </si>
  <si>
    <t>介護医療院</t>
    <rPh sb="0" eb="2">
      <t>カイゴ</t>
    </rPh>
    <rPh sb="2" eb="4">
      <t>イリョウ</t>
    </rPh>
    <rPh sb="4" eb="5">
      <t>イン</t>
    </rPh>
    <phoneticPr fontId="6"/>
  </si>
  <si>
    <t>特定加算Ⅰ</t>
    <rPh sb="0" eb="2">
      <t>トクテイ</t>
    </rPh>
    <rPh sb="2" eb="4">
      <t>カサン</t>
    </rPh>
    <phoneticPr fontId="6"/>
  </si>
  <si>
    <t>特定加算Ⅱ</t>
    <rPh sb="0" eb="2">
      <t>トクテイ</t>
    </rPh>
    <rPh sb="2" eb="4">
      <t>カサン</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</si>
  <si>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</si>
  <si>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</si>
  <si>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</si>
  <si>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</si>
  <si>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</si>
  <si>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</si>
  <si>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</si>
  <si>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</si>
  <si>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</si>
  <si>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訪問型サービス（独自）</t>
    <rPh sb="0" eb="2">
      <t>ホウモン</t>
    </rPh>
    <rPh sb="2" eb="3">
      <t>ガタ</t>
    </rPh>
    <rPh sb="8" eb="10">
      <t>ドクジ</t>
    </rPh>
    <phoneticPr fontId="6"/>
  </si>
  <si>
    <t>通所型サービス（独自）</t>
    <rPh sb="0" eb="2">
      <t>ツウショ</t>
    </rPh>
    <rPh sb="2" eb="3">
      <t>ガタ</t>
    </rPh>
    <rPh sb="8" eb="10">
      <t>ドクジ</t>
    </rPh>
    <phoneticPr fontId="6"/>
  </si>
  <si>
    <t>-</t>
    <phoneticPr fontId="6"/>
  </si>
  <si>
    <t>介護福祉士配置等要件</t>
    <rPh sb="0" eb="5">
      <t>カイゴフクシシ</t>
    </rPh>
    <rPh sb="5" eb="7">
      <t>ハイチ</t>
    </rPh>
    <rPh sb="7" eb="8">
      <t>トウ</t>
    </rPh>
    <rPh sb="8" eb="10">
      <t>ヨウケン</t>
    </rPh>
    <phoneticPr fontId="6"/>
  </si>
  <si>
    <t>特定事業所加算（I）</t>
    <rPh sb="0" eb="7">
      <t>ト</t>
    </rPh>
    <phoneticPr fontId="1"/>
  </si>
  <si>
    <t>特定事業所加算（II）</t>
    <rPh sb="0" eb="7">
      <t>ト</t>
    </rPh>
    <phoneticPr fontId="1"/>
  </si>
  <si>
    <t>-</t>
  </si>
  <si>
    <t>サービス提供体制強化加算（I）イ</t>
    <rPh sb="4" eb="8">
      <t>テイキョウ</t>
    </rPh>
    <rPh sb="8" eb="10">
      <t>キョウカ</t>
    </rPh>
    <rPh sb="10" eb="12">
      <t>カサン</t>
    </rPh>
    <phoneticPr fontId="1"/>
  </si>
  <si>
    <t>入居継続支援加算</t>
    <rPh sb="0" eb="2">
      <t>ニュウキョ</t>
    </rPh>
    <rPh sb="2" eb="6">
      <t>ケイゾクシエン</t>
    </rPh>
    <rPh sb="6" eb="8">
      <t>カサン</t>
    </rPh>
    <phoneticPr fontId="1"/>
  </si>
  <si>
    <t>日常生活継続支援加算（I）</t>
    <rPh sb="0" eb="10">
      <t>ニチジョウセイカツ</t>
    </rPh>
    <phoneticPr fontId="1"/>
  </si>
  <si>
    <t>日常生活継続支援加算（II）</t>
    <rPh sb="0" eb="10">
      <t>ニチジョウセイカツ</t>
    </rPh>
    <phoneticPr fontId="1"/>
  </si>
  <si>
    <t>サービス提供体制強化加算（Ⅲ）</t>
    <rPh sb="4" eb="8">
      <t>テイキョウ</t>
    </rPh>
    <rPh sb="8" eb="10">
      <t>キョウカ</t>
    </rPh>
    <rPh sb="10" eb="12">
      <t>カサン</t>
    </rPh>
    <phoneticPr fontId="1"/>
  </si>
  <si>
    <t>いずれも取得していない</t>
    <rPh sb="4" eb="6">
      <t>シュトク</t>
    </rPh>
    <phoneticPr fontId="6"/>
  </si>
  <si>
    <t>サービス提供体制強化加算（Ⅱ）イ</t>
    <rPh sb="4" eb="8">
      <t>テイキョウ</t>
    </rPh>
    <rPh sb="8" eb="10">
      <t>キョウカ</t>
    </rPh>
    <rPh sb="10" eb="12">
      <t>カサン</t>
    </rPh>
    <phoneticPr fontId="1"/>
  </si>
  <si>
    <t>イについて、全ての介護職員に周知している。</t>
    <rPh sb="6" eb="7">
      <t>スベ</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</si>
  <si>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</si>
  <si>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</si>
  <si>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</si>
  <si>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</si>
  <si>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</si>
  <si>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</si>
  <si>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（介護予防）短期入所療養介護（病院等（老健以外）)</t>
    <phoneticPr fontId="6"/>
  </si>
  <si>
    <t>（介護予防）短期入所療養介護（老健）</t>
    <phoneticPr fontId="6"/>
  </si>
  <si>
    <t>（介護予防）短期入所生活介護</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</si>
  <si>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</si>
  <si>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</si>
  <si>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</si>
  <si>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サービス提供体制強化加算（I）イ</t>
  </si>
  <si>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6"/>
  </si>
  <si>
    <t>サービス提供体制強化加算（Ⅰ）イに準じる市町村独自の加算</t>
    <rPh sb="4" eb="6">
      <t>テイキョウ</t>
    </rPh>
    <rPh sb="6" eb="8">
      <t>タイセイ</t>
    </rPh>
    <rPh sb="8" eb="10">
      <t>キョウカ</t>
    </rPh>
    <rPh sb="10" eb="12">
      <t>カサン</t>
    </rPh>
    <rPh sb="17" eb="18">
      <t>ジュン</t>
    </rPh>
    <rPh sb="20" eb="23">
      <t>シチョウソン</t>
    </rPh>
    <rPh sb="23" eb="25">
      <t>ドクジ</t>
    </rPh>
    <rPh sb="26" eb="28">
      <t>カサン</t>
    </rPh>
    <phoneticPr fontId="6"/>
  </si>
  <si>
    <t>キャリアパス要件Ⅰ</t>
  </si>
  <si>
    <t>介護職員の任用における職位、職責又は職務内容等の要件を定めている。</t>
    <phoneticPr fontId="6"/>
  </si>
  <si>
    <t>イに掲げる職位、職責又は職務内容等に応じた賃金体系を定めている。</t>
    <phoneticPr fontId="6"/>
  </si>
  <si>
    <t>イ、ロについて、就業規則等の明確な根拠規定を書面で整備し、全ての介護職員に周知している。</t>
    <phoneticPr fontId="6"/>
  </si>
  <si>
    <t>キャリアパス要件Ⅱ</t>
    <phoneticPr fontId="6"/>
  </si>
  <si>
    <t>介護職員の職務内容等を踏まえ、介護職員と意見交換しながら、資質向上の目標及び①、②に関する具体的な計画を策定し、研修の実施又は研修の機会を確保している。</t>
    <phoneticPr fontId="6"/>
  </si>
  <si>
    <t>イ.</t>
    <phoneticPr fontId="6"/>
  </si>
  <si>
    <t>ロ.</t>
    <phoneticPr fontId="6"/>
  </si>
  <si>
    <t>ハ.</t>
    <phoneticPr fontId="6"/>
  </si>
  <si>
    <t>資質向上のための計画に沿って、研修機会の提供又は技術指導等を実施するとともに、介護職員の能力評価を行う。</t>
    <phoneticPr fontId="6"/>
  </si>
  <si>
    <t>施設内で研修計画を策定し、専門職や役職者による勉強会を開催するとともに関連部門（地域包括・居宅介護支援センター等）の職員を講師として研修会を開催している。</t>
    <phoneticPr fontId="6"/>
  </si>
  <si>
    <t>資格取得のための支援の実施</t>
    <phoneticPr fontId="6"/>
  </si>
  <si>
    <t>施設として必要な資格取得のための研修については、施設経費で取得できるよう積極的に支援している。</t>
    <phoneticPr fontId="6"/>
  </si>
  <si>
    <t>キャリアパス要件Ⅲ</t>
  </si>
  <si>
    <t>介護職員について、経験若しくは資格等に応じて昇給する仕組み又は一定の基準に基づき定期に昇給を判定する仕組みを設けている。</t>
    <phoneticPr fontId="6"/>
  </si>
  <si>
    <t>経験に応じて昇給する仕組み</t>
    <phoneticPr fontId="6"/>
  </si>
  <si>
    <t>資格等に応じて昇給する仕組み</t>
    <phoneticPr fontId="6"/>
  </si>
  <si>
    <t>イについて、全ての介護職員に周知している。</t>
    <phoneticPr fontId="6"/>
  </si>
  <si>
    <t>職場環境等要件</t>
  </si>
  <si>
    <t>資質の向上</t>
  </si>
  <si>
    <t>労働環境・</t>
  </si>
  <si>
    <t>処遇の改善</t>
  </si>
  <si>
    <t>・</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</si>
  <si>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phoneticPr fontId="6"/>
  </si>
  <si>
    <t>介護現場で勤務経験のある外部講師を招聘し職員のチームワーク向上に関する研修会を開催</t>
    <phoneticPr fontId="6"/>
  </si>
  <si>
    <t>新人介護職員の早期離職防止のためのエルダー・メンター（新人指導担当者）制度等導入</t>
  </si>
  <si>
    <t>雇用管理改善のため管理者の労働・安全衛生法規、休暇・休職制度に係る研修受講等による雇用管理改善対策の充実</t>
    <phoneticPr fontId="6"/>
  </si>
  <si>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</si>
  <si>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介護職員の腰痛対策を含む負担軽減のための介護ロボットやリフト等の介護機器等導入</t>
  </si>
  <si>
    <t>子育てとの両立を目指す者のための育児休業制度等の充実、事業所内保育施設の整備</t>
    <phoneticPr fontId="6"/>
  </si>
  <si>
    <t>ミーティング等による職場内コミュニケーションの円滑化による個々の介護職員の気づきを踏まえた勤務環境やケア内容の改善</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</si>
  <si>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</si>
  <si>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</si>
  <si>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介護サービス情報公表制度の活用による経営・人材育成理念の見える化</t>
    <phoneticPr fontId="6"/>
  </si>
  <si>
    <t>地域の児童・生徒や住民との交流による地域包括ケアの一員としてのモチベーション向上</t>
    <phoneticPr fontId="6"/>
  </si>
  <si>
    <t>非正規職員から正規職員への転換</t>
    <phoneticPr fontId="6"/>
  </si>
  <si>
    <t>「介護職員処遇改善加算」「介護職員等特定処遇改善加算」に関する取り組みは以下のとおりです。</t>
    <rPh sb="28" eb="29">
      <t>カン</t>
    </rPh>
    <rPh sb="31" eb="32">
      <t>ト</t>
    </rPh>
    <rPh sb="33" eb="34">
      <t>ク</t>
    </rPh>
    <rPh sb="36" eb="38">
      <t>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</si>
</sst>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0.5"/>
      <name val="ＭＳ Ｐ明朝"/>
      <family val="1"/>
      <charset val="128"/>
    </font>
    <font>
      <sz val="9"/>
      <color theme="1"/>
      <name val="ＭＳ Ｐ明朝"/>
      <family val="1"/>
      <charset val="128"/>
    </font>
    <font>
      <sz val="10"/>
      <color theme="1"/>
      <name val="ＭＳ Ｐ明朝"/>
      <family val="1"/>
      <charset val="128"/>
    </font>
    <font>
      <sz val="8"/>
      <color rgb="FF333333"/>
      <name val="メイリオ"/>
      <family val="3"/>
      <charset val="128"/>
    </font>
    <font>
      <b/>
      <sz val="1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auto="1"/>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93">
    <xf numFmtId="0" fontId="0" fillId="0" borderId="0" xfId="0">
      <alignment vertical="center"/>
    </xf>
    <xf numFmtId="0" fontId="26"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10" fontId="25" fillId="0" borderId="10" xfId="28" applyNumberFormat="1" applyFont="1" applyBorder="1" applyAlignment="1">
      <alignment vertical="center" wrapText="1"/>
    </xf>
    <xf numFmtId="10" fontId="25" fillId="0" borderId="17" xfId="28" applyNumberFormat="1" applyFont="1" applyBorder="1" applyAlignment="1">
      <alignment vertical="center" wrapText="1"/>
    </xf>
    <xf numFmtId="10" fontId="25" fillId="0" borderId="21" xfId="28" applyNumberFormat="1" applyFont="1" applyBorder="1" applyAlignment="1">
      <alignment vertical="center" wrapText="1"/>
    </xf>
    <xf numFmtId="10" fontId="25" fillId="0" borderId="20" xfId="28" applyNumberFormat="1" applyFont="1" applyBorder="1" applyAlignment="1">
      <alignment vertical="center" wrapText="1"/>
    </xf>
    <xf numFmtId="0" fontId="25" fillId="0" borderId="0" xfId="0" applyFont="1" applyBorder="1" applyAlignment="1">
      <alignment vertical="center"/>
    </xf>
    <xf numFmtId="176" fontId="25" fillId="0" borderId="10" xfId="28" applyNumberFormat="1" applyFont="1" applyBorder="1" applyAlignment="1">
      <alignment vertical="center" wrapText="1"/>
    </xf>
    <xf numFmtId="176" fontId="25" fillId="0" borderId="17" xfId="28" applyNumberFormat="1" applyFont="1" applyBorder="1" applyAlignment="1">
      <alignment vertical="center" wrapText="1"/>
    </xf>
    <xf numFmtId="176" fontId="25" fillId="0" borderId="21" xfId="28" applyNumberFormat="1" applyFont="1" applyBorder="1" applyAlignment="1">
      <alignment vertical="center" wrapText="1"/>
    </xf>
    <xf numFmtId="176" fontId="25" fillId="0" borderId="20" xfId="28" applyNumberFormat="1" applyFont="1" applyBorder="1" applyAlignment="1">
      <alignment vertical="center" wrapText="1"/>
    </xf>
    <xf numFmtId="176" fontId="25" fillId="0" borderId="11" xfId="28" applyNumberFormat="1" applyFont="1" applyBorder="1" applyAlignment="1">
      <alignment vertical="center" wrapText="1"/>
    </xf>
    <xf numFmtId="176" fontId="25" fillId="0" borderId="30" xfId="28" applyNumberFormat="1" applyFont="1" applyBorder="1" applyAlignment="1">
      <alignment vertical="center" wrapText="1"/>
    </xf>
    <xf numFmtId="176" fontId="25" fillId="0" borderId="34" xfId="28" applyNumberFormat="1" applyFont="1" applyBorder="1" applyAlignment="1">
      <alignment vertical="center" wrapText="1"/>
    </xf>
    <xf numFmtId="176" fontId="25" fillId="0" borderId="31" xfId="28" applyNumberFormat="1" applyFont="1" applyBorder="1" applyAlignment="1">
      <alignment vertical="center" wrapText="1"/>
    </xf>
    <xf numFmtId="0" fontId="28" fillId="0" borderId="3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4" xfId="0" applyFont="1" applyBorder="1" applyAlignment="1">
      <alignment horizontal="center" vertical="center" wrapText="1"/>
    </xf>
    <xf numFmtId="0" fontId="26" fillId="0" borderId="0" xfId="0" applyFont="1">
      <alignment vertical="center"/>
    </xf>
    <xf numFmtId="176" fontId="25" fillId="0" borderId="25" xfId="28" applyNumberFormat="1" applyFont="1" applyBorder="1" applyAlignment="1">
      <alignment vertical="center" wrapText="1"/>
    </xf>
    <xf numFmtId="176" fontId="25" fillId="0" borderId="29" xfId="28" applyNumberFormat="1" applyFont="1" applyBorder="1" applyAlignment="1">
      <alignment vertical="center" wrapText="1"/>
    </xf>
    <xf numFmtId="0" fontId="30" fillId="0" borderId="0" xfId="0" applyFont="1" applyFill="1">
      <alignment vertical="center"/>
    </xf>
    <xf numFmtId="0" fontId="30"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29"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Alignment="1">
      <alignment vertical="center" wrapText="1"/>
    </xf>
    <xf numFmtId="0" fontId="33" fillId="0" borderId="23" xfId="0" applyFont="1" applyFill="1" applyBorder="1" applyAlignment="1">
      <alignment vertical="center" wrapText="1"/>
    </xf>
    <xf numFmtId="0" fontId="33" fillId="0" borderId="27" xfId="0" applyFont="1" applyBorder="1" applyAlignment="1">
      <alignment vertical="center" wrapText="1"/>
    </xf>
    <xf numFmtId="0" fontId="30" fillId="24" borderId="0" xfId="0" applyFont="1" applyFill="1">
      <alignment vertical="center"/>
    </xf>
    <xf numFmtId="0" fontId="32" fillId="24" borderId="0" xfId="0" applyFont="1" applyFill="1">
      <alignment vertical="center"/>
    </xf>
    <xf numFmtId="0" fontId="30" fillId="24" borderId="0" xfId="0" applyFont="1" applyFill="1" applyAlignment="1">
      <alignment horizontal="center" vertical="center"/>
    </xf>
    <xf numFmtId="176" fontId="25" fillId="0" borderId="28" xfId="28" applyNumberFormat="1" applyFont="1" applyBorder="1" applyAlignment="1">
      <alignment vertical="center" wrapText="1"/>
    </xf>
    <xf numFmtId="176" fontId="25" fillId="0" borderId="35" xfId="28" applyNumberFormat="1" applyFont="1" applyBorder="1" applyAlignment="1">
      <alignment vertical="center" wrapText="1"/>
    </xf>
    <xf numFmtId="176" fontId="25" fillId="0" borderId="39" xfId="28" applyNumberFormat="1" applyFont="1" applyBorder="1" applyAlignment="1">
      <alignment vertical="center" wrapText="1"/>
    </xf>
    <xf numFmtId="10" fontId="25" fillId="0" borderId="35" xfId="28" applyNumberFormat="1" applyFont="1" applyBorder="1" applyAlignment="1">
      <alignment vertical="center" wrapText="1"/>
    </xf>
    <xf numFmtId="10" fontId="25" fillId="0" borderId="16" xfId="28" applyNumberFormat="1" applyFont="1" applyBorder="1" applyAlignment="1">
      <alignment vertical="center" wrapText="1"/>
    </xf>
    <xf numFmtId="176" fontId="25" fillId="0" borderId="16" xfId="28" applyNumberFormat="1" applyFont="1" applyBorder="1" applyAlignment="1">
      <alignment vertical="center" wrapText="1"/>
    </xf>
    <xf numFmtId="0" fontId="35" fillId="0"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pplyBorder="1" applyAlignment="1">
      <alignment horizontal="left" vertical="center"/>
    </xf>
    <xf numFmtId="0" fontId="34" fillId="0" borderId="0" xfId="0" applyFont="1" applyFill="1" applyBorder="1" applyAlignment="1" applyProtection="1">
      <alignment vertical="center"/>
      <protection locked="0"/>
    </xf>
    <xf numFmtId="0" fontId="35" fillId="0" borderId="0" xfId="0" applyFont="1" applyAlignment="1">
      <alignment horizontal="center" vertical="center"/>
    </xf>
    <xf numFmtId="176" fontId="25" fillId="24" borderId="39" xfId="28" applyNumberFormat="1" applyFont="1" applyFill="1" applyBorder="1" applyAlignment="1">
      <alignment vertical="center" wrapText="1"/>
    </xf>
    <xf numFmtId="176" fontId="25" fillId="24" borderId="18" xfId="28" applyNumberFormat="1" applyFont="1" applyFill="1" applyBorder="1" applyAlignment="1">
      <alignment vertical="center" wrapText="1"/>
    </xf>
    <xf numFmtId="176" fontId="25" fillId="24" borderId="16" xfId="28" applyNumberFormat="1" applyFont="1" applyFill="1" applyBorder="1" applyAlignment="1">
      <alignment vertical="center" wrapText="1"/>
    </xf>
    <xf numFmtId="176" fontId="25" fillId="24" borderId="30" xfId="28" applyNumberFormat="1" applyFont="1" applyFill="1" applyBorder="1" applyAlignment="1">
      <alignment vertical="center" wrapText="1"/>
    </xf>
    <xf numFmtId="176" fontId="25" fillId="24" borderId="29" xfId="28" applyNumberFormat="1" applyFont="1" applyFill="1" applyBorder="1" applyAlignment="1">
      <alignment vertical="center" wrapText="1"/>
    </xf>
    <xf numFmtId="176" fontId="25" fillId="24" borderId="20" xfId="28" applyNumberFormat="1" applyFont="1" applyFill="1" applyBorder="1" applyAlignment="1">
      <alignmen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35" fillId="0" borderId="0" xfId="0" applyFont="1" applyFill="1" applyBorder="1" applyAlignment="1" applyProtection="1">
      <alignment vertical="center"/>
      <protection locked="0"/>
    </xf>
    <xf numFmtId="0" fontId="35" fillId="0" borderId="0" xfId="0" applyFont="1" applyBorder="1">
      <alignment vertical="center"/>
    </xf>
    <xf numFmtId="0" fontId="35" fillId="0" borderId="0" xfId="0" applyFont="1" applyFill="1" applyBorder="1" applyAlignment="1" applyProtection="1">
      <alignment vertical="center" wrapText="1"/>
      <protection locked="0"/>
    </xf>
    <xf numFmtId="0" fontId="35" fillId="0" borderId="0" xfId="0" applyFont="1" applyFill="1" applyBorder="1" applyAlignment="1">
      <alignment vertical="center" wrapText="1"/>
    </xf>
    <xf numFmtId="0" fontId="34" fillId="0" borderId="0" xfId="0" applyFont="1" applyFill="1" applyBorder="1" applyAlignment="1" applyProtection="1">
      <alignment vertical="center" wrapText="1"/>
      <protection locked="0"/>
    </xf>
    <xf numFmtId="0" fontId="36" fillId="0" borderId="0" xfId="0" applyFont="1">
      <alignment vertical="center"/>
    </xf>
    <xf numFmtId="0" fontId="37" fillId="0" borderId="0" xfId="0" applyFont="1" applyFill="1">
      <alignment vertical="center"/>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25" fillId="0" borderId="24" xfId="0" applyFont="1" applyBorder="1" applyAlignment="1">
      <alignment horizontal="left" vertical="center" wrapText="1"/>
    </xf>
    <xf numFmtId="0" fontId="25" fillId="0" borderId="29" xfId="0" applyFont="1" applyBorder="1" applyAlignment="1">
      <alignment horizontal="left" vertical="center" wrapText="1"/>
    </xf>
    <xf numFmtId="0" fontId="25" fillId="0" borderId="33" xfId="0" applyFont="1" applyBorder="1" applyAlignment="1">
      <alignment horizontal="left" vertical="center" wrapText="1"/>
    </xf>
    <xf numFmtId="0" fontId="25" fillId="0" borderId="18" xfId="0" applyFont="1" applyBorder="1" applyAlignment="1">
      <alignment horizontal="left" vertical="center" wrapText="1"/>
    </xf>
    <xf numFmtId="0" fontId="28" fillId="0" borderId="33"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6" xfId="0" applyFont="1" applyBorder="1" applyAlignment="1">
      <alignment horizontal="center" vertical="center" wrapText="1"/>
    </xf>
    <xf numFmtId="0" fontId="25" fillId="0" borderId="32" xfId="0" applyFont="1" applyBorder="1" applyAlignment="1">
      <alignment horizontal="left" vertical="center" wrapText="1"/>
    </xf>
    <xf numFmtId="0" fontId="25" fillId="0" borderId="25" xfId="0" applyFont="1" applyBorder="1" applyAlignment="1">
      <alignment horizontal="left" vertical="center" wrapText="1"/>
    </xf>
    <xf numFmtId="0" fontId="28" fillId="0" borderId="28" xfId="0" applyFont="1" applyBorder="1" applyAlignment="1">
      <alignment horizontal="center" vertical="center"/>
    </xf>
    <xf numFmtId="0" fontId="28" fillId="0" borderId="35" xfId="0" applyFont="1" applyBorder="1" applyAlignment="1">
      <alignment horizontal="center" vertical="center"/>
    </xf>
    <xf numFmtId="0" fontId="28" fillId="0" borderId="16" xfId="0" applyFont="1" applyBorder="1" applyAlignment="1">
      <alignment horizontal="center" vertical="center"/>
    </xf>
    <xf numFmtId="0" fontId="28" fillId="0" borderId="1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0" xfId="0"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4" xr:uid="{00000000-0005-0000-0000-00002D000000}"/>
    <cellStyle name="標準 3 2" xfId="45" xr:uid="{00000000-0005-0000-0000-00002E000000}"/>
    <cellStyle name="標準 3 3" xfId="46" xr:uid="{00000000-0005-0000-0000-00002F000000}"/>
    <cellStyle name="良い" xfId="43"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14"/>
  <sheetViews>
    <sheetView tabSelected="1" view="pageBreakPreview" topLeftCell="A22" zoomScale="112" zoomScaleNormal="120" zoomScaleSheetLayoutView="112" workbookViewId="0">
      <selection activeCell="C13" sqref="C13:AI14"/>
    </sheetView>
  </sheetViews>
  <sheetFormatPr defaultColWidth="9" defaultRowHeight="13.2" x14ac:dyDescent="0.2"/>
  <cols>
    <col min="1" max="1" width="2.44140625" style="26" customWidth="1"/>
    <col min="2" max="6" width="2.77734375" style="26" customWidth="1"/>
    <col min="7" max="35" width="2.44140625" style="26" customWidth="1"/>
    <col min="36" max="36" width="2.44140625" style="27" customWidth="1"/>
    <col min="37" max="16384" width="9" style="26"/>
  </cols>
  <sheetData>
    <row r="1" spans="1:36" ht="15" customHeight="1" x14ac:dyDescent="0.2">
      <c r="A1" s="44"/>
      <c r="B1" s="29"/>
      <c r="C1" s="44"/>
      <c r="D1" s="44"/>
      <c r="E1" s="44"/>
      <c r="F1" s="44"/>
      <c r="G1" s="59"/>
      <c r="H1" s="59"/>
      <c r="I1" s="59"/>
      <c r="J1" s="59"/>
      <c r="K1" s="64"/>
      <c r="L1" s="59"/>
      <c r="M1" s="59"/>
      <c r="N1" s="59"/>
      <c r="O1" s="59"/>
      <c r="P1" s="59"/>
      <c r="Q1" s="59"/>
      <c r="R1" s="59"/>
      <c r="S1" s="59"/>
      <c r="T1" s="44"/>
      <c r="U1" s="59"/>
      <c r="V1" s="59"/>
      <c r="W1" s="59"/>
      <c r="X1" s="59"/>
      <c r="Y1" s="59"/>
      <c r="Z1" s="59"/>
      <c r="AA1" s="59"/>
      <c r="AB1" s="59"/>
      <c r="AC1" s="59"/>
      <c r="AD1" s="59"/>
      <c r="AE1" s="59"/>
      <c r="AF1" s="59"/>
      <c r="AG1" s="59"/>
      <c r="AH1" s="59"/>
      <c r="AI1" s="59"/>
      <c r="AJ1" s="59"/>
    </row>
    <row r="2" spans="1:36" ht="15" customHeight="1" x14ac:dyDescent="0.2">
      <c r="A2" s="44"/>
      <c r="B2" s="65" t="s">
        <v>93</v>
      </c>
      <c r="C2" s="44"/>
      <c r="D2" s="44"/>
      <c r="E2" s="44"/>
      <c r="F2" s="44"/>
      <c r="G2" s="59"/>
      <c r="H2" s="59"/>
      <c r="I2" s="59"/>
      <c r="J2" s="59"/>
      <c r="K2" s="64"/>
      <c r="L2" s="59"/>
      <c r="M2" s="59"/>
      <c r="N2" s="59"/>
      <c r="O2" s="59"/>
      <c r="P2" s="59"/>
      <c r="Q2" s="59"/>
      <c r="R2" s="59"/>
      <c r="S2" s="59"/>
      <c r="T2" s="44"/>
      <c r="U2" s="59"/>
      <c r="V2" s="59"/>
      <c r="W2" s="59"/>
      <c r="X2" s="59"/>
      <c r="Y2" s="59"/>
      <c r="Z2" s="59"/>
      <c r="AA2" s="59"/>
      <c r="AB2" s="59"/>
      <c r="AC2" s="59"/>
      <c r="AD2" s="59"/>
      <c r="AE2" s="59"/>
      <c r="AF2" s="59"/>
      <c r="AG2" s="59"/>
      <c r="AH2" s="59"/>
      <c r="AI2" s="59"/>
      <c r="AJ2" s="59"/>
    </row>
    <row r="3" spans="1:36" ht="15" customHeight="1" x14ac:dyDescent="0.2">
      <c r="A3" s="44"/>
      <c r="B3" s="44"/>
      <c r="C3" s="44"/>
      <c r="D3" s="44"/>
      <c r="E3" s="44"/>
      <c r="F3" s="44"/>
      <c r="G3" s="59"/>
      <c r="H3" s="59"/>
      <c r="I3" s="59"/>
      <c r="J3" s="59"/>
      <c r="K3" s="59"/>
      <c r="L3" s="59"/>
      <c r="M3" s="59"/>
      <c r="N3" s="59"/>
      <c r="O3" s="59"/>
      <c r="P3" s="59"/>
      <c r="Q3" s="59"/>
      <c r="R3" s="59"/>
      <c r="S3" s="59"/>
      <c r="T3" s="44"/>
      <c r="U3" s="59"/>
      <c r="V3" s="59"/>
      <c r="W3" s="59"/>
      <c r="X3" s="59"/>
      <c r="Y3" s="59"/>
      <c r="Z3" s="59"/>
      <c r="AA3" s="59"/>
      <c r="AB3" s="59"/>
      <c r="AC3" s="59"/>
      <c r="AD3" s="59"/>
      <c r="AE3" s="59"/>
      <c r="AF3" s="59"/>
      <c r="AG3" s="59"/>
      <c r="AH3" s="59"/>
      <c r="AI3" s="59"/>
      <c r="AJ3" s="59"/>
    </row>
    <row r="4" spans="1:36" ht="15" customHeight="1" x14ac:dyDescent="0.2">
      <c r="A4" s="44"/>
      <c r="B4" s="67" t="s">
        <v>57</v>
      </c>
      <c r="C4" s="67"/>
      <c r="D4" s="67"/>
      <c r="E4" s="67"/>
      <c r="F4" s="67"/>
      <c r="G4" s="67"/>
      <c r="H4" s="67"/>
      <c r="I4" s="67"/>
      <c r="J4" s="67"/>
      <c r="K4" s="63"/>
      <c r="L4" s="63"/>
      <c r="M4" s="63"/>
      <c r="N4" s="63"/>
      <c r="O4" s="63"/>
      <c r="P4" s="63"/>
      <c r="Q4" s="63"/>
      <c r="R4" s="63"/>
      <c r="S4" s="63"/>
      <c r="T4" s="63"/>
      <c r="U4" s="63"/>
      <c r="V4" s="63"/>
      <c r="W4" s="63"/>
      <c r="X4" s="63"/>
      <c r="Y4" s="63"/>
      <c r="Z4" s="63"/>
      <c r="AA4" s="63"/>
      <c r="AB4" s="63"/>
      <c r="AC4" s="63"/>
      <c r="AD4" s="63"/>
      <c r="AE4" s="63"/>
      <c r="AF4" s="63"/>
      <c r="AG4" s="63"/>
      <c r="AH4" s="63"/>
      <c r="AI4" s="63"/>
      <c r="AJ4" s="61"/>
    </row>
    <row r="5" spans="1:36" ht="15" customHeight="1" x14ac:dyDescent="0.2">
      <c r="A5" s="62"/>
      <c r="B5" s="58" t="s">
        <v>63</v>
      </c>
      <c r="C5" s="66" t="s">
        <v>58</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0"/>
    </row>
    <row r="6" spans="1:36" ht="15" customHeight="1" x14ac:dyDescent="0.2">
      <c r="A6" s="62"/>
      <c r="B6" s="58" t="s">
        <v>64</v>
      </c>
      <c r="C6" s="66" t="s">
        <v>59</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59"/>
    </row>
    <row r="7" spans="1:36" ht="15" customHeight="1" x14ac:dyDescent="0.2">
      <c r="A7" s="62"/>
      <c r="B7" s="58" t="s">
        <v>65</v>
      </c>
      <c r="C7" s="66" t="s">
        <v>60</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59"/>
    </row>
    <row r="8" spans="1:36" ht="15" customHeight="1" x14ac:dyDescent="0.2">
      <c r="A8" s="62"/>
      <c r="B8" s="56"/>
      <c r="C8" s="56"/>
      <c r="D8" s="56"/>
      <c r="E8" s="56"/>
      <c r="F8" s="56"/>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59"/>
    </row>
    <row r="9" spans="1:36" ht="15" customHeight="1" x14ac:dyDescent="0.2">
      <c r="A9" s="46"/>
      <c r="B9" s="67" t="s">
        <v>61</v>
      </c>
      <c r="C9" s="67"/>
      <c r="D9" s="67"/>
      <c r="E9" s="67"/>
      <c r="F9" s="67"/>
      <c r="G9" s="67"/>
      <c r="H9" s="67"/>
      <c r="I9" s="67"/>
      <c r="J9" s="67"/>
      <c r="K9" s="58"/>
      <c r="L9" s="58"/>
      <c r="M9" s="58"/>
      <c r="N9" s="58"/>
      <c r="O9" s="58"/>
      <c r="P9" s="58"/>
      <c r="Q9" s="58"/>
      <c r="R9" s="58"/>
      <c r="S9" s="58"/>
      <c r="T9" s="58"/>
      <c r="U9" s="58"/>
      <c r="V9" s="58"/>
      <c r="W9" s="58"/>
      <c r="X9" s="58"/>
      <c r="Y9" s="58"/>
      <c r="Z9" s="58"/>
      <c r="AA9" s="58"/>
      <c r="AB9" s="58"/>
      <c r="AC9" s="58"/>
      <c r="AD9" s="58"/>
      <c r="AE9" s="58"/>
      <c r="AF9" s="58"/>
      <c r="AG9" s="58"/>
      <c r="AH9" s="58"/>
      <c r="AI9" s="58"/>
      <c r="AJ9" s="48"/>
    </row>
    <row r="10" spans="1:36" ht="15" customHeight="1" x14ac:dyDescent="0.2">
      <c r="A10" s="46"/>
      <c r="B10" s="58" t="s">
        <v>63</v>
      </c>
      <c r="C10" s="66" t="s">
        <v>62</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48"/>
    </row>
    <row r="11" spans="1:36" ht="15" customHeight="1" x14ac:dyDescent="0.2">
      <c r="A11" s="46"/>
      <c r="B11" s="58"/>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48"/>
    </row>
    <row r="12" spans="1:36" ht="15" customHeight="1" x14ac:dyDescent="0.2">
      <c r="A12" s="46"/>
      <c r="B12" s="58" t="s">
        <v>0</v>
      </c>
      <c r="C12" s="66" t="s">
        <v>66</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48"/>
    </row>
    <row r="13" spans="1:36" ht="15" customHeight="1" x14ac:dyDescent="0.2">
      <c r="A13" s="46"/>
      <c r="B13" s="45"/>
      <c r="C13" s="66" t="s">
        <v>67</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48"/>
    </row>
    <row r="14" spans="1:36" ht="15" customHeight="1" x14ac:dyDescent="0.2">
      <c r="A14" s="46"/>
      <c r="B14" s="58"/>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48"/>
    </row>
    <row r="15" spans="1:36" ht="15" customHeight="1" x14ac:dyDescent="0.2">
      <c r="A15" s="46"/>
      <c r="B15" s="58" t="s">
        <v>1</v>
      </c>
      <c r="C15" s="66" t="s">
        <v>68</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48"/>
    </row>
    <row r="16" spans="1:36" ht="15" customHeight="1" x14ac:dyDescent="0.2">
      <c r="A16" s="46"/>
      <c r="B16" s="58"/>
      <c r="C16" s="66" t="s">
        <v>69</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48"/>
    </row>
    <row r="17" spans="1:36" ht="15" customHeight="1" x14ac:dyDescent="0.2">
      <c r="A17" s="46"/>
      <c r="B17" s="58" t="s">
        <v>64</v>
      </c>
      <c r="C17" s="67" t="s">
        <v>41</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48"/>
    </row>
    <row r="18" spans="1:36" ht="15" customHeight="1" x14ac:dyDescent="0.2">
      <c r="A18" s="46"/>
      <c r="B18" s="58"/>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48"/>
    </row>
    <row r="19" spans="1:36" ht="15" customHeight="1" x14ac:dyDescent="0.2">
      <c r="A19" s="46"/>
      <c r="B19" s="67" t="s">
        <v>70</v>
      </c>
      <c r="C19" s="67"/>
      <c r="D19" s="67"/>
      <c r="E19" s="67"/>
      <c r="F19" s="67"/>
      <c r="G19" s="67"/>
      <c r="H19" s="67"/>
      <c r="I19" s="67"/>
      <c r="J19" s="67"/>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48"/>
    </row>
    <row r="20" spans="1:36" ht="15" customHeight="1" x14ac:dyDescent="0.2">
      <c r="A20" s="46"/>
      <c r="B20" s="58" t="s">
        <v>63</v>
      </c>
      <c r="C20" s="66" t="s">
        <v>71</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48"/>
    </row>
    <row r="21" spans="1:36" ht="15" customHeight="1" x14ac:dyDescent="0.2">
      <c r="A21" s="46"/>
      <c r="B21" s="58"/>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48"/>
    </row>
    <row r="22" spans="1:36" ht="15" customHeight="1" x14ac:dyDescent="0.2">
      <c r="A22" s="46"/>
      <c r="B22" s="58" t="s">
        <v>0</v>
      </c>
      <c r="C22" s="66" t="s">
        <v>72</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48"/>
    </row>
    <row r="23" spans="1:36" s="29" customFormat="1" ht="15" customHeight="1" x14ac:dyDescent="0.2">
      <c r="A23" s="46"/>
      <c r="B23" s="58" t="s">
        <v>1</v>
      </c>
      <c r="C23" s="66" t="s">
        <v>73</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48"/>
    </row>
    <row r="24" spans="1:36" s="29" customFormat="1" ht="15" customHeight="1" x14ac:dyDescent="0.2">
      <c r="A24" s="46"/>
      <c r="B24" s="58" t="s">
        <v>64</v>
      </c>
      <c r="C24" s="66" t="s">
        <v>74</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48"/>
    </row>
    <row r="25" spans="1:36" s="29" customFormat="1" ht="15" customHeight="1" x14ac:dyDescent="0.2">
      <c r="A25" s="46"/>
      <c r="B25" s="58"/>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48"/>
    </row>
    <row r="26" spans="1:36" s="29" customFormat="1" ht="15" customHeight="1" x14ac:dyDescent="0.2">
      <c r="A26" s="46"/>
      <c r="B26" s="67" t="s">
        <v>75</v>
      </c>
      <c r="C26" s="67"/>
      <c r="D26" s="67"/>
      <c r="E26" s="67"/>
      <c r="F26" s="67"/>
      <c r="G26" s="67"/>
      <c r="H26" s="67"/>
      <c r="I26" s="67"/>
      <c r="J26" s="67"/>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48"/>
    </row>
    <row r="27" spans="1:36" s="29" customFormat="1" ht="15" customHeight="1" x14ac:dyDescent="0.2">
      <c r="A27" s="46"/>
      <c r="B27" s="58" t="s">
        <v>63</v>
      </c>
      <c r="C27" s="66" t="s">
        <v>76</v>
      </c>
      <c r="D27" s="66"/>
      <c r="E27" s="66"/>
      <c r="F27" s="66"/>
      <c r="G27" s="66"/>
      <c r="H27" s="57" t="s">
        <v>79</v>
      </c>
      <c r="I27" s="66" t="s">
        <v>80</v>
      </c>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48"/>
    </row>
    <row r="28" spans="1:36" s="29" customFormat="1" ht="15" customHeight="1" x14ac:dyDescent="0.2">
      <c r="A28" s="46"/>
      <c r="B28" s="58"/>
      <c r="C28" s="56"/>
      <c r="D28" s="56"/>
      <c r="E28" s="56"/>
      <c r="F28" s="56"/>
      <c r="G28" s="56"/>
      <c r="H28" s="5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48"/>
    </row>
    <row r="29" spans="1:36" s="29" customFormat="1" ht="15" customHeight="1" x14ac:dyDescent="0.2">
      <c r="A29" s="46"/>
      <c r="B29" s="58"/>
      <c r="C29" s="56"/>
      <c r="D29" s="56"/>
      <c r="E29" s="56"/>
      <c r="F29" s="56"/>
      <c r="G29" s="56"/>
      <c r="H29" s="5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48"/>
    </row>
    <row r="30" spans="1:36" s="29" customFormat="1" ht="15" customHeight="1" x14ac:dyDescent="0.2">
      <c r="A30" s="46"/>
      <c r="B30" s="58"/>
      <c r="C30" s="56"/>
      <c r="D30" s="56"/>
      <c r="E30" s="56"/>
      <c r="F30" s="56"/>
      <c r="G30" s="56"/>
      <c r="H30" s="57" t="s">
        <v>79</v>
      </c>
      <c r="I30" s="66" t="s">
        <v>81</v>
      </c>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48"/>
    </row>
    <row r="31" spans="1:36" s="29" customFormat="1" ht="15" customHeight="1" x14ac:dyDescent="0.2">
      <c r="A31" s="46"/>
      <c r="B31" s="58"/>
      <c r="C31" s="56"/>
      <c r="D31" s="56"/>
      <c r="E31" s="56"/>
      <c r="F31" s="56"/>
      <c r="G31" s="56"/>
      <c r="H31" s="56"/>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48"/>
    </row>
    <row r="32" spans="1:36" s="29" customFormat="1" ht="15" customHeight="1" x14ac:dyDescent="0.2">
      <c r="A32" s="46"/>
      <c r="B32" s="58" t="s">
        <v>64</v>
      </c>
      <c r="C32" s="66" t="s">
        <v>77</v>
      </c>
      <c r="D32" s="66"/>
      <c r="E32" s="66"/>
      <c r="F32" s="66"/>
      <c r="G32" s="66"/>
      <c r="H32" s="57" t="s">
        <v>79</v>
      </c>
      <c r="I32" s="66" t="s">
        <v>82</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48"/>
    </row>
    <row r="33" spans="1:36" s="29" customFormat="1" ht="15" customHeight="1" x14ac:dyDescent="0.2">
      <c r="A33" s="46"/>
      <c r="B33" s="58"/>
      <c r="C33" s="66" t="s">
        <v>78</v>
      </c>
      <c r="D33" s="66"/>
      <c r="E33" s="66"/>
      <c r="F33" s="66"/>
      <c r="G33" s="66"/>
      <c r="H33" s="57" t="s">
        <v>79</v>
      </c>
      <c r="I33" s="66" t="s">
        <v>83</v>
      </c>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48"/>
    </row>
    <row r="34" spans="1:36" s="29" customFormat="1" ht="15" customHeight="1" x14ac:dyDescent="0.2">
      <c r="A34" s="46"/>
      <c r="B34" s="58"/>
      <c r="C34" s="56"/>
      <c r="D34" s="56"/>
      <c r="E34" s="56"/>
      <c r="F34" s="56"/>
      <c r="G34" s="56"/>
      <c r="H34" s="57"/>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48"/>
    </row>
    <row r="35" spans="1:36" s="29" customFormat="1" ht="15" customHeight="1" x14ac:dyDescent="0.2">
      <c r="A35" s="46"/>
      <c r="B35" s="58"/>
      <c r="C35" s="56"/>
      <c r="D35" s="56"/>
      <c r="E35" s="56"/>
      <c r="F35" s="56"/>
      <c r="G35" s="56"/>
      <c r="H35" s="57" t="s">
        <v>79</v>
      </c>
      <c r="I35" s="66" t="s">
        <v>84</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48"/>
    </row>
    <row r="36" spans="1:36" s="29" customFormat="1" ht="15" customHeight="1" x14ac:dyDescent="0.2">
      <c r="A36" s="46"/>
      <c r="B36" s="58"/>
      <c r="C36" s="56"/>
      <c r="D36" s="56"/>
      <c r="E36" s="56"/>
      <c r="F36" s="56"/>
      <c r="G36" s="56"/>
      <c r="H36" s="57"/>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48"/>
    </row>
    <row r="37" spans="1:36" s="29" customFormat="1" ht="15" customHeight="1" x14ac:dyDescent="0.2">
      <c r="A37" s="46"/>
      <c r="B37" s="58"/>
      <c r="C37" s="56"/>
      <c r="D37" s="56"/>
      <c r="E37" s="56"/>
      <c r="F37" s="56"/>
      <c r="G37" s="56"/>
      <c r="H37" s="57"/>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48"/>
    </row>
    <row r="38" spans="1:36" s="29" customFormat="1" ht="15" customHeight="1" x14ac:dyDescent="0.2">
      <c r="A38" s="46"/>
      <c r="B38" s="58"/>
      <c r="C38" s="56"/>
      <c r="D38" s="56"/>
      <c r="E38" s="56"/>
      <c r="F38" s="56"/>
      <c r="G38" s="56"/>
      <c r="H38" s="57" t="s">
        <v>79</v>
      </c>
      <c r="I38" s="66" t="s">
        <v>85</v>
      </c>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48"/>
    </row>
    <row r="39" spans="1:36" s="29" customFormat="1" ht="15" customHeight="1" x14ac:dyDescent="0.2">
      <c r="A39" s="46"/>
      <c r="B39" s="58"/>
      <c r="C39" s="56"/>
      <c r="D39" s="56"/>
      <c r="E39" s="56"/>
      <c r="F39" s="56"/>
      <c r="G39" s="56"/>
      <c r="H39" s="57" t="s">
        <v>79</v>
      </c>
      <c r="I39" s="66" t="s">
        <v>86</v>
      </c>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48"/>
    </row>
    <row r="40" spans="1:36" s="29" customFormat="1" ht="15" customHeight="1" x14ac:dyDescent="0.2">
      <c r="A40" s="46"/>
      <c r="B40" s="58"/>
      <c r="C40" s="56"/>
      <c r="D40" s="56"/>
      <c r="E40" s="56"/>
      <c r="F40" s="56"/>
      <c r="G40" s="56"/>
      <c r="H40" s="57" t="s">
        <v>79</v>
      </c>
      <c r="I40" s="66" t="s">
        <v>87</v>
      </c>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48"/>
    </row>
    <row r="41" spans="1:36" s="29" customFormat="1" ht="15" customHeight="1" x14ac:dyDescent="0.2">
      <c r="A41" s="46"/>
      <c r="B41" s="58"/>
      <c r="C41" s="56"/>
      <c r="D41" s="56"/>
      <c r="E41" s="56"/>
      <c r="F41" s="56"/>
      <c r="G41" s="56"/>
      <c r="H41" s="57"/>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48"/>
    </row>
    <row r="42" spans="1:36" s="29" customFormat="1" ht="15" customHeight="1" x14ac:dyDescent="0.2">
      <c r="A42" s="46"/>
      <c r="B42" s="58"/>
      <c r="C42" s="56"/>
      <c r="D42" s="56"/>
      <c r="E42" s="56"/>
      <c r="F42" s="56"/>
      <c r="G42" s="56"/>
      <c r="H42" s="57" t="s">
        <v>79</v>
      </c>
      <c r="I42" s="66" t="s">
        <v>88</v>
      </c>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48"/>
    </row>
    <row r="43" spans="1:36" s="29" customFormat="1" ht="15" customHeight="1" x14ac:dyDescent="0.2">
      <c r="A43" s="46"/>
      <c r="B43" s="58"/>
      <c r="C43" s="56"/>
      <c r="D43" s="56"/>
      <c r="E43" s="56"/>
      <c r="F43" s="56"/>
      <c r="G43" s="56"/>
      <c r="H43" s="57" t="s">
        <v>79</v>
      </c>
      <c r="I43" s="66" t="s">
        <v>89</v>
      </c>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48"/>
    </row>
    <row r="44" spans="1:36" s="29" customFormat="1" ht="15" customHeight="1" x14ac:dyDescent="0.2">
      <c r="A44" s="46"/>
      <c r="B44" s="58"/>
      <c r="C44" s="56"/>
      <c r="D44" s="56"/>
      <c r="E44" s="56"/>
      <c r="F44" s="56"/>
      <c r="G44" s="56"/>
      <c r="H44" s="57"/>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48"/>
    </row>
    <row r="45" spans="1:36" s="29" customFormat="1" ht="15" customHeight="1" x14ac:dyDescent="0.2">
      <c r="A45" s="46"/>
      <c r="B45" s="58" t="s">
        <v>65</v>
      </c>
      <c r="C45" s="66" t="s">
        <v>11</v>
      </c>
      <c r="D45" s="66"/>
      <c r="E45" s="66"/>
      <c r="F45" s="66"/>
      <c r="G45" s="66"/>
      <c r="H45" s="57" t="s">
        <v>79</v>
      </c>
      <c r="I45" s="66" t="s">
        <v>90</v>
      </c>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48"/>
    </row>
    <row r="46" spans="1:36" s="29" customFormat="1" ht="15" customHeight="1" x14ac:dyDescent="0.2">
      <c r="A46" s="46"/>
      <c r="B46" s="58"/>
      <c r="C46" s="55"/>
      <c r="D46" s="55"/>
      <c r="E46" s="55"/>
      <c r="F46" s="55"/>
      <c r="G46" s="55"/>
      <c r="H46" s="57" t="s">
        <v>79</v>
      </c>
      <c r="I46" s="66" t="s">
        <v>91</v>
      </c>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48"/>
    </row>
    <row r="47" spans="1:36" s="29" customFormat="1" ht="15" customHeight="1" x14ac:dyDescent="0.2">
      <c r="A47" s="46"/>
      <c r="B47" s="58"/>
      <c r="C47" s="55"/>
      <c r="D47" s="55"/>
      <c r="E47" s="55"/>
      <c r="F47" s="55"/>
      <c r="G47" s="55"/>
      <c r="H47" s="57" t="s">
        <v>79</v>
      </c>
      <c r="I47" s="66" t="s">
        <v>92</v>
      </c>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48"/>
    </row>
    <row r="48" spans="1:36" s="29" customFormat="1" ht="15" customHeight="1" x14ac:dyDescent="0.2">
      <c r="A48" s="46"/>
      <c r="B48" s="5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48"/>
    </row>
    <row r="49" spans="1:36" s="29" customFormat="1" ht="15" customHeight="1" thickBot="1" x14ac:dyDescent="0.25">
      <c r="A49" s="46"/>
      <c r="B49" s="58"/>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48"/>
    </row>
    <row r="50" spans="1:36" s="29" customFormat="1" ht="15" customHeight="1" x14ac:dyDescent="0.2">
      <c r="A50" s="33"/>
      <c r="B50" s="30"/>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4"/>
    </row>
    <row r="51" spans="1:36" s="29" customFormat="1" ht="15" customHeight="1" x14ac:dyDescent="0.2">
      <c r="A51" s="26"/>
      <c r="B51" s="3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7"/>
    </row>
    <row r="52" spans="1:36" s="29" customFormat="1" ht="15" customHeight="1" x14ac:dyDescent="0.2">
      <c r="A52" s="35"/>
      <c r="B52" s="28"/>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6"/>
      <c r="AF52" s="35"/>
      <c r="AG52" s="35"/>
      <c r="AH52" s="35"/>
      <c r="AI52" s="35"/>
      <c r="AJ52" s="35"/>
    </row>
    <row r="53" spans="1:36" s="29" customFormat="1" ht="15" customHeight="1" x14ac:dyDescent="0.2">
      <c r="A53" s="37"/>
      <c r="B53" s="35" t="s">
        <v>2</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row>
    <row r="54" spans="1:36" s="29" customFormat="1" ht="1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row>
    <row r="55" spans="1:36" s="29" customFormat="1" ht="1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row>
    <row r="56" spans="1:36" s="29" customFormat="1" ht="1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row>
    <row r="57" spans="1:36" s="29" customFormat="1" ht="1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1:36" s="29" customFormat="1" ht="1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row>
    <row r="59" spans="1:36" s="29" customFormat="1" ht="15"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row>
    <row r="60" spans="1:36" s="29" customFormat="1" ht="1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36" s="29" customFormat="1" ht="15" customHeigh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row>
    <row r="62" spans="1:36" s="29" customFormat="1" ht="15" customHeigh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row>
    <row r="63" spans="1:36" s="29" customFormat="1" ht="15" customHeigh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row>
    <row r="64" spans="1:36" s="29" customFormat="1" ht="1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row>
    <row r="65" spans="1:36" s="29" customFormat="1" ht="15" customHeigh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row>
    <row r="66" spans="1:36" s="29" customFormat="1" ht="1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s="29" customFormat="1" ht="1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row>
    <row r="68" spans="1:36" s="29" customFormat="1" ht="1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row>
    <row r="69" spans="1:36" s="29" customFormat="1" ht="1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row>
    <row r="70" spans="1:36" s="29" customFormat="1" ht="15" customHeight="1" x14ac:dyDescent="0.2">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row>
    <row r="71" spans="1:36" s="29" customFormat="1" ht="1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row>
    <row r="72" spans="1:36" s="29" customFormat="1" ht="15" customHeight="1" x14ac:dyDescent="0.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row>
    <row r="73" spans="1:36" s="29" customFormat="1" ht="15" customHeight="1" x14ac:dyDescent="0.2">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row>
    <row r="74" spans="1:36" s="29" customFormat="1" ht="1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row>
    <row r="75" spans="1:36" s="29" customFormat="1" ht="15" customHeight="1" x14ac:dyDescent="0.2">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row>
    <row r="76" spans="1:36" s="29" customFormat="1" ht="1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row>
    <row r="77" spans="1:36" s="29" customFormat="1" ht="15" customHeight="1" x14ac:dyDescent="0.2">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row>
    <row r="78" spans="1:36" s="29" customFormat="1" ht="15" customHeight="1" x14ac:dyDescent="0.2">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row>
    <row r="79" spans="1:36" s="29" customFormat="1" ht="1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1:36" s="29" customFormat="1" ht="15" customHeight="1" x14ac:dyDescent="0.2">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1:36" s="29" customFormat="1" ht="15" customHeight="1" x14ac:dyDescent="0.2">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row>
    <row r="82" spans="1:36" s="29" customFormat="1" ht="1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row>
    <row r="83" spans="1:36" s="29" customFormat="1" ht="1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row>
    <row r="84" spans="1:36" s="29" customFormat="1" ht="1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row>
    <row r="85" spans="1:36" s="29" customFormat="1" ht="15" customHeight="1" x14ac:dyDescent="0.2">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row>
    <row r="86" spans="1:36" s="29" customFormat="1" ht="15" customHeigh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row>
    <row r="87" spans="1:36" s="29" customFormat="1" ht="15" customHeight="1" x14ac:dyDescent="0.2">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row>
    <row r="88" spans="1:36" s="29" customFormat="1" ht="1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row>
    <row r="89" spans="1:36" s="29" customFormat="1" ht="1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row>
    <row r="90" spans="1:36" ht="13.5" customHeight="1" x14ac:dyDescent="0.2">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row>
    <row r="91" spans="1:36"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row>
    <row r="92" spans="1:36"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row>
    <row r="93" spans="1:36" x14ac:dyDescent="0.2">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row>
    <row r="94" spans="1:36"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row>
    <row r="95" spans="1:36" x14ac:dyDescent="0.2">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row>
    <row r="96" spans="1:36" x14ac:dyDescent="0.2">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row>
    <row r="97" spans="1:36"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row>
    <row r="98" spans="1:36"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row>
    <row r="99" spans="1:36"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row>
    <row r="100" spans="1:36"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36"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36"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36"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36"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36"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36"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1:36"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row>
    <row r="108" spans="1:36"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1:36"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1:36"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36"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36" x14ac:dyDescent="0.2">
      <c r="A112" s="35"/>
      <c r="B112" s="37"/>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row>
    <row r="113" spans="1:36"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row>
    <row r="114" spans="1:36" x14ac:dyDescent="0.2">
      <c r="B114" s="35"/>
    </row>
  </sheetData>
  <sheetProtection formatCells="0" formatColumns="0" formatRows="0" insertColumns="0" insertRows="0" autoFilter="0"/>
  <mergeCells count="34">
    <mergeCell ref="C17:AI17"/>
    <mergeCell ref="B19:J19"/>
    <mergeCell ref="C20:AI21"/>
    <mergeCell ref="C22:AI22"/>
    <mergeCell ref="C23:AI23"/>
    <mergeCell ref="C10:AI11"/>
    <mergeCell ref="C12:AI12"/>
    <mergeCell ref="C13:AI14"/>
    <mergeCell ref="C15:AI15"/>
    <mergeCell ref="C16:AI16"/>
    <mergeCell ref="C5:AI5"/>
    <mergeCell ref="C6:AI6"/>
    <mergeCell ref="C7:AI7"/>
    <mergeCell ref="B4:J4"/>
    <mergeCell ref="B9:J9"/>
    <mergeCell ref="C24:AI24"/>
    <mergeCell ref="B26:J26"/>
    <mergeCell ref="C27:G27"/>
    <mergeCell ref="C45:G45"/>
    <mergeCell ref="I27:AI29"/>
    <mergeCell ref="C32:G32"/>
    <mergeCell ref="C33:G33"/>
    <mergeCell ref="I35:AI37"/>
    <mergeCell ref="I30:AI30"/>
    <mergeCell ref="I32:AI32"/>
    <mergeCell ref="I33:AI34"/>
    <mergeCell ref="I38:AI38"/>
    <mergeCell ref="I39:AI39"/>
    <mergeCell ref="I40:AI41"/>
    <mergeCell ref="I42:AI42"/>
    <mergeCell ref="I43:AI43"/>
    <mergeCell ref="I45:AI45"/>
    <mergeCell ref="I46:AI46"/>
    <mergeCell ref="I47:AI47"/>
  </mergeCells>
  <phoneticPr fontId="6"/>
  <pageMargins left="0.85" right="0.15748031496062992" top="0.55000000000000004" bottom="0.2" header="0.44" footer="0.27"/>
  <pageSetup paperSize="9" scale="97" orientation="portrait" r:id="rId1"/>
  <headerFooter alignWithMargins="0"/>
  <rowBreaks count="1" manualBreakCount="1">
    <brk id="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zoomScaleNormal="100" zoomScaleSheetLayoutView="85" workbookViewId="0">
      <selection activeCell="J27" sqref="J27:L28"/>
    </sheetView>
  </sheetViews>
  <sheetFormatPr defaultColWidth="9" defaultRowHeight="13.2" x14ac:dyDescent="0.2"/>
  <cols>
    <col min="1" max="1" width="21.77734375" style="1" customWidth="1"/>
    <col min="2" max="2" width="20.33203125" style="3" customWidth="1"/>
    <col min="3" max="7" width="6" style="3" customWidth="1"/>
    <col min="8" max="9" width="8.6640625" style="23" customWidth="1"/>
    <col min="10" max="10" width="26.88671875" style="23" customWidth="1"/>
    <col min="11" max="11" width="29.44140625" style="23" bestFit="1" customWidth="1"/>
    <col min="12" max="12" width="25.44140625" style="23" customWidth="1"/>
    <col min="13" max="13" width="9" style="1" hidden="1" customWidth="1"/>
    <col min="14" max="16384" width="9" style="1"/>
  </cols>
  <sheetData>
    <row r="1" spans="1:13" ht="13.8" thickBot="1" x14ac:dyDescent="0.25">
      <c r="A1" s="9" t="s">
        <v>25</v>
      </c>
      <c r="B1" s="9"/>
      <c r="C1" s="9"/>
      <c r="D1" s="9"/>
      <c r="E1" s="9"/>
      <c r="F1" s="9"/>
      <c r="G1" s="9"/>
    </row>
    <row r="2" spans="1:13" s="3" customFormat="1" ht="27.75" customHeight="1" x14ac:dyDescent="0.2">
      <c r="A2" s="86" t="s">
        <v>12</v>
      </c>
      <c r="B2" s="76"/>
      <c r="C2" s="83" t="s">
        <v>24</v>
      </c>
      <c r="D2" s="84"/>
      <c r="E2" s="84"/>
      <c r="F2" s="84"/>
      <c r="G2" s="85"/>
      <c r="H2" s="72" t="s">
        <v>52</v>
      </c>
      <c r="I2" s="73"/>
      <c r="J2" s="73"/>
      <c r="K2" s="73"/>
      <c r="L2" s="74"/>
    </row>
    <row r="3" spans="1:13" ht="39" customHeight="1" x14ac:dyDescent="0.2">
      <c r="A3" s="87"/>
      <c r="B3" s="88"/>
      <c r="C3" s="90" t="s">
        <v>26</v>
      </c>
      <c r="D3" s="92"/>
      <c r="E3" s="92"/>
      <c r="F3" s="92"/>
      <c r="G3" s="91"/>
      <c r="H3" s="90" t="s">
        <v>23</v>
      </c>
      <c r="I3" s="91"/>
      <c r="J3" s="75" t="s">
        <v>30</v>
      </c>
      <c r="K3" s="76"/>
      <c r="L3" s="77"/>
    </row>
    <row r="4" spans="1:13" ht="18" customHeight="1" x14ac:dyDescent="0.2">
      <c r="A4" s="89"/>
      <c r="B4" s="79"/>
      <c r="C4" s="18" t="s">
        <v>18</v>
      </c>
      <c r="D4" s="19" t="s">
        <v>19</v>
      </c>
      <c r="E4" s="19" t="s">
        <v>20</v>
      </c>
      <c r="F4" s="19" t="s">
        <v>21</v>
      </c>
      <c r="G4" s="20" t="s">
        <v>22</v>
      </c>
      <c r="H4" s="22" t="s">
        <v>16</v>
      </c>
      <c r="I4" s="21" t="s">
        <v>17</v>
      </c>
      <c r="J4" s="78"/>
      <c r="K4" s="79"/>
      <c r="L4" s="80"/>
    </row>
    <row r="5" spans="1:13" ht="18" customHeight="1" x14ac:dyDescent="0.2">
      <c r="A5" s="81" t="s">
        <v>13</v>
      </c>
      <c r="B5" s="82"/>
      <c r="C5" s="16">
        <v>0.13700000000000001</v>
      </c>
      <c r="D5" s="10">
        <v>0.1</v>
      </c>
      <c r="E5" s="14">
        <v>5.5E-2</v>
      </c>
      <c r="F5" s="5">
        <f>E5*0.9</f>
        <v>4.9500000000000002E-2</v>
      </c>
      <c r="G5" s="6">
        <f>E5*0.8</f>
        <v>4.4000000000000004E-2</v>
      </c>
      <c r="H5" s="16">
        <v>6.3E-2</v>
      </c>
      <c r="I5" s="11">
        <v>4.2000000000000003E-2</v>
      </c>
      <c r="J5" s="14" t="s">
        <v>31</v>
      </c>
      <c r="K5" s="24" t="s">
        <v>32</v>
      </c>
      <c r="L5" s="11" t="s">
        <v>29</v>
      </c>
      <c r="M5" s="1" t="s">
        <v>39</v>
      </c>
    </row>
    <row r="6" spans="1:13" ht="18" customHeight="1" x14ac:dyDescent="0.2">
      <c r="A6" s="81" t="s">
        <v>3</v>
      </c>
      <c r="B6" s="82"/>
      <c r="C6" s="16">
        <v>0.13700000000000001</v>
      </c>
      <c r="D6" s="10">
        <v>0.1</v>
      </c>
      <c r="E6" s="14">
        <v>5.5E-2</v>
      </c>
      <c r="F6" s="5">
        <f t="shared" ref="F6:F25" si="0">E6*0.9</f>
        <v>4.9500000000000002E-2</v>
      </c>
      <c r="G6" s="6">
        <f t="shared" ref="G6:G25" si="1">E6*0.8</f>
        <v>4.4000000000000004E-2</v>
      </c>
      <c r="H6" s="16">
        <v>6.3E-2</v>
      </c>
      <c r="I6" s="11">
        <v>4.2000000000000003E-2</v>
      </c>
      <c r="J6" s="14" t="s">
        <v>34</v>
      </c>
      <c r="K6" s="24" t="s">
        <v>40</v>
      </c>
      <c r="L6" s="11" t="s">
        <v>33</v>
      </c>
      <c r="M6" s="3" t="s">
        <v>39</v>
      </c>
    </row>
    <row r="7" spans="1:13" ht="18" customHeight="1" x14ac:dyDescent="0.2">
      <c r="A7" s="81" t="s">
        <v>53</v>
      </c>
      <c r="B7" s="82"/>
      <c r="C7" s="16">
        <v>0.13700000000000001</v>
      </c>
      <c r="D7" s="10">
        <v>0.1</v>
      </c>
      <c r="E7" s="14">
        <v>5.5E-2</v>
      </c>
      <c r="F7" s="5">
        <f t="shared" si="0"/>
        <v>4.9500000000000002E-2</v>
      </c>
      <c r="G7" s="6">
        <f t="shared" si="1"/>
        <v>4.4000000000000004E-2</v>
      </c>
      <c r="H7" s="16">
        <v>6.3E-2</v>
      </c>
      <c r="I7" s="11">
        <v>4.2000000000000003E-2</v>
      </c>
      <c r="J7" s="14" t="s">
        <v>34</v>
      </c>
      <c r="K7" s="24" t="s">
        <v>33</v>
      </c>
      <c r="L7" s="11" t="s">
        <v>33</v>
      </c>
      <c r="M7" s="3" t="s">
        <v>39</v>
      </c>
    </row>
    <row r="8" spans="1:13" ht="18" customHeight="1" x14ac:dyDescent="0.2">
      <c r="A8" s="81" t="s">
        <v>42</v>
      </c>
      <c r="B8" s="82"/>
      <c r="C8" s="16">
        <v>5.8000000000000003E-2</v>
      </c>
      <c r="D8" s="10">
        <v>4.2000000000000003E-2</v>
      </c>
      <c r="E8" s="14">
        <v>2.3E-2</v>
      </c>
      <c r="F8" s="5">
        <f t="shared" si="0"/>
        <v>2.07E-2</v>
      </c>
      <c r="G8" s="6">
        <f t="shared" si="1"/>
        <v>1.84E-2</v>
      </c>
      <c r="H8" s="16">
        <v>2.1000000000000001E-2</v>
      </c>
      <c r="I8" s="11">
        <v>1.4999999999999999E-2</v>
      </c>
      <c r="J8" s="14" t="s">
        <v>34</v>
      </c>
      <c r="K8" s="24" t="s">
        <v>33</v>
      </c>
      <c r="L8" s="11" t="s">
        <v>33</v>
      </c>
      <c r="M8" s="3" t="s">
        <v>39</v>
      </c>
    </row>
    <row r="9" spans="1:13" ht="18" customHeight="1" x14ac:dyDescent="0.2">
      <c r="A9" s="81" t="s">
        <v>14</v>
      </c>
      <c r="B9" s="82"/>
      <c r="C9" s="16">
        <v>5.8999999999999997E-2</v>
      </c>
      <c r="D9" s="10">
        <v>4.2999999999999997E-2</v>
      </c>
      <c r="E9" s="14">
        <v>2.3E-2</v>
      </c>
      <c r="F9" s="5">
        <f t="shared" si="0"/>
        <v>2.07E-2</v>
      </c>
      <c r="G9" s="6">
        <f t="shared" si="1"/>
        <v>1.84E-2</v>
      </c>
      <c r="H9" s="16">
        <v>1.2E-2</v>
      </c>
      <c r="I9" s="11">
        <v>0.01</v>
      </c>
      <c r="J9" s="14" t="s">
        <v>34</v>
      </c>
      <c r="K9" s="24" t="s">
        <v>33</v>
      </c>
      <c r="L9" s="11" t="s">
        <v>33</v>
      </c>
      <c r="M9" s="3" t="s">
        <v>39</v>
      </c>
    </row>
    <row r="10" spans="1:13" ht="18" customHeight="1" x14ac:dyDescent="0.2">
      <c r="A10" s="81" t="s">
        <v>4</v>
      </c>
      <c r="B10" s="82"/>
      <c r="C10" s="16">
        <v>5.8999999999999997E-2</v>
      </c>
      <c r="D10" s="10">
        <v>4.2999999999999997E-2</v>
      </c>
      <c r="E10" s="14">
        <v>2.3E-2</v>
      </c>
      <c r="F10" s="5">
        <f t="shared" si="0"/>
        <v>2.07E-2</v>
      </c>
      <c r="G10" s="6">
        <f t="shared" si="1"/>
        <v>1.84E-2</v>
      </c>
      <c r="H10" s="16">
        <v>1.2E-2</v>
      </c>
      <c r="I10" s="11">
        <v>0.01</v>
      </c>
      <c r="J10" s="14" t="s">
        <v>34</v>
      </c>
      <c r="K10" s="24" t="s">
        <v>38</v>
      </c>
      <c r="L10" s="11" t="s">
        <v>33</v>
      </c>
      <c r="M10" s="3" t="s">
        <v>39</v>
      </c>
    </row>
    <row r="11" spans="1:13" ht="18" customHeight="1" x14ac:dyDescent="0.2">
      <c r="A11" s="81" t="s">
        <v>43</v>
      </c>
      <c r="B11" s="82"/>
      <c r="C11" s="16">
        <v>4.7E-2</v>
      </c>
      <c r="D11" s="10">
        <v>3.4000000000000002E-2</v>
      </c>
      <c r="E11" s="14">
        <v>1.9E-2</v>
      </c>
      <c r="F11" s="5">
        <f t="shared" si="0"/>
        <v>1.7100000000000001E-2</v>
      </c>
      <c r="G11" s="6">
        <f t="shared" si="1"/>
        <v>1.52E-2</v>
      </c>
      <c r="H11" s="16">
        <v>0.02</v>
      </c>
      <c r="I11" s="11">
        <v>1.7000000000000001E-2</v>
      </c>
      <c r="J11" s="14" t="s">
        <v>34</v>
      </c>
      <c r="K11" s="24" t="s">
        <v>33</v>
      </c>
      <c r="L11" s="11" t="s">
        <v>33</v>
      </c>
      <c r="M11" s="3" t="s">
        <v>39</v>
      </c>
    </row>
    <row r="12" spans="1:13" ht="18" customHeight="1" x14ac:dyDescent="0.2">
      <c r="A12" s="81" t="s">
        <v>44</v>
      </c>
      <c r="B12" s="82"/>
      <c r="C12" s="16">
        <v>8.2000000000000003E-2</v>
      </c>
      <c r="D12" s="10">
        <v>0.06</v>
      </c>
      <c r="E12" s="14">
        <v>3.3000000000000002E-2</v>
      </c>
      <c r="F12" s="5">
        <f t="shared" si="0"/>
        <v>2.9700000000000001E-2</v>
      </c>
      <c r="G12" s="6">
        <f t="shared" si="1"/>
        <v>2.6400000000000003E-2</v>
      </c>
      <c r="H12" s="16">
        <v>1.7999999999999999E-2</v>
      </c>
      <c r="I12" s="11">
        <v>1.2E-2</v>
      </c>
      <c r="J12" s="14" t="s">
        <v>34</v>
      </c>
      <c r="K12" s="24" t="s">
        <v>35</v>
      </c>
      <c r="L12" s="11" t="s">
        <v>33</v>
      </c>
      <c r="M12" s="3" t="s">
        <v>39</v>
      </c>
    </row>
    <row r="13" spans="1:13" ht="18" customHeight="1" x14ac:dyDescent="0.2">
      <c r="A13" s="81" t="s">
        <v>5</v>
      </c>
      <c r="B13" s="82"/>
      <c r="C13" s="16">
        <v>8.2000000000000003E-2</v>
      </c>
      <c r="D13" s="10">
        <v>0.06</v>
      </c>
      <c r="E13" s="14">
        <v>3.3000000000000002E-2</v>
      </c>
      <c r="F13" s="5">
        <f t="shared" si="0"/>
        <v>2.9700000000000001E-2</v>
      </c>
      <c r="G13" s="6">
        <f t="shared" si="1"/>
        <v>2.6400000000000003E-2</v>
      </c>
      <c r="H13" s="16">
        <v>1.7999999999999999E-2</v>
      </c>
      <c r="I13" s="11">
        <v>1.2E-2</v>
      </c>
      <c r="J13" s="14" t="s">
        <v>34</v>
      </c>
      <c r="K13" s="24" t="s">
        <v>35</v>
      </c>
      <c r="L13" s="11" t="s">
        <v>33</v>
      </c>
      <c r="M13" s="3" t="s">
        <v>39</v>
      </c>
    </row>
    <row r="14" spans="1:13" ht="18" customHeight="1" x14ac:dyDescent="0.2">
      <c r="A14" s="81" t="s">
        <v>45</v>
      </c>
      <c r="B14" s="82"/>
      <c r="C14" s="16">
        <v>0.104</v>
      </c>
      <c r="D14" s="10">
        <v>7.5999999999999998E-2</v>
      </c>
      <c r="E14" s="14">
        <v>4.2000000000000003E-2</v>
      </c>
      <c r="F14" s="5">
        <f t="shared" si="0"/>
        <v>3.78E-2</v>
      </c>
      <c r="G14" s="6">
        <f t="shared" si="1"/>
        <v>3.3600000000000005E-2</v>
      </c>
      <c r="H14" s="16">
        <v>3.1E-2</v>
      </c>
      <c r="I14" s="11">
        <v>2.4E-2</v>
      </c>
      <c r="J14" s="14" t="s">
        <v>34</v>
      </c>
      <c r="K14" s="24" t="s">
        <v>33</v>
      </c>
      <c r="L14" s="11" t="s">
        <v>33</v>
      </c>
      <c r="M14" s="3" t="s">
        <v>39</v>
      </c>
    </row>
    <row r="15" spans="1:13" ht="18" customHeight="1" x14ac:dyDescent="0.2">
      <c r="A15" s="81" t="s">
        <v>46</v>
      </c>
      <c r="B15" s="82"/>
      <c r="C15" s="16">
        <v>0.10199999999999999</v>
      </c>
      <c r="D15" s="10">
        <v>7.3999999999999996E-2</v>
      </c>
      <c r="E15" s="14">
        <v>4.1000000000000002E-2</v>
      </c>
      <c r="F15" s="5">
        <f t="shared" si="0"/>
        <v>3.6900000000000002E-2</v>
      </c>
      <c r="G15" s="6">
        <f t="shared" si="1"/>
        <v>3.2800000000000003E-2</v>
      </c>
      <c r="H15" s="16">
        <v>1.4999999999999999E-2</v>
      </c>
      <c r="I15" s="11">
        <v>1.2E-2</v>
      </c>
      <c r="J15" s="14" t="s">
        <v>34</v>
      </c>
      <c r="K15" s="24" t="s">
        <v>33</v>
      </c>
      <c r="L15" s="11" t="s">
        <v>33</v>
      </c>
      <c r="M15" s="3" t="s">
        <v>39</v>
      </c>
    </row>
    <row r="16" spans="1:13" ht="18" customHeight="1" x14ac:dyDescent="0.2">
      <c r="A16" s="81" t="s">
        <v>7</v>
      </c>
      <c r="B16" s="82"/>
      <c r="C16" s="16">
        <v>0.10199999999999999</v>
      </c>
      <c r="D16" s="10">
        <v>7.3999999999999996E-2</v>
      </c>
      <c r="E16" s="14">
        <v>4.1000000000000002E-2</v>
      </c>
      <c r="F16" s="5">
        <f t="shared" si="0"/>
        <v>3.6900000000000002E-2</v>
      </c>
      <c r="G16" s="6">
        <f t="shared" si="1"/>
        <v>3.2800000000000003E-2</v>
      </c>
      <c r="H16" s="16">
        <v>1.4999999999999999E-2</v>
      </c>
      <c r="I16" s="11">
        <v>1.2E-2</v>
      </c>
      <c r="J16" s="14" t="s">
        <v>34</v>
      </c>
      <c r="K16" s="24" t="s">
        <v>33</v>
      </c>
      <c r="L16" s="11" t="s">
        <v>33</v>
      </c>
      <c r="M16" s="3" t="s">
        <v>39</v>
      </c>
    </row>
    <row r="17" spans="1:13" ht="18" customHeight="1" x14ac:dyDescent="0.2">
      <c r="A17" s="81" t="s">
        <v>47</v>
      </c>
      <c r="B17" s="82"/>
      <c r="C17" s="16">
        <v>0.111</v>
      </c>
      <c r="D17" s="10">
        <v>8.1000000000000003E-2</v>
      </c>
      <c r="E17" s="14">
        <v>4.4999999999999998E-2</v>
      </c>
      <c r="F17" s="5">
        <f t="shared" si="0"/>
        <v>4.0500000000000001E-2</v>
      </c>
      <c r="G17" s="6">
        <f t="shared" si="1"/>
        <v>3.5999999999999997E-2</v>
      </c>
      <c r="H17" s="16">
        <v>3.1E-2</v>
      </c>
      <c r="I17" s="11">
        <v>2.3E-2</v>
      </c>
      <c r="J17" s="14" t="s">
        <v>34</v>
      </c>
      <c r="K17" s="24" t="s">
        <v>33</v>
      </c>
      <c r="L17" s="11" t="s">
        <v>33</v>
      </c>
      <c r="M17" s="3" t="s">
        <v>39</v>
      </c>
    </row>
    <row r="18" spans="1:13" ht="18" customHeight="1" x14ac:dyDescent="0.2">
      <c r="A18" s="81" t="s">
        <v>8</v>
      </c>
      <c r="B18" s="82"/>
      <c r="C18" s="16">
        <v>8.3000000000000004E-2</v>
      </c>
      <c r="D18" s="10">
        <v>0.06</v>
      </c>
      <c r="E18" s="14">
        <v>3.3000000000000002E-2</v>
      </c>
      <c r="F18" s="5">
        <f t="shared" si="0"/>
        <v>2.9700000000000001E-2</v>
      </c>
      <c r="G18" s="6">
        <f t="shared" si="1"/>
        <v>2.6400000000000003E-2</v>
      </c>
      <c r="H18" s="16">
        <v>2.7E-2</v>
      </c>
      <c r="I18" s="11">
        <v>2.3E-2</v>
      </c>
      <c r="J18" s="14" t="s">
        <v>34</v>
      </c>
      <c r="K18" s="24" t="s">
        <v>36</v>
      </c>
      <c r="L18" s="11" t="s">
        <v>37</v>
      </c>
      <c r="M18" s="3" t="s">
        <v>39</v>
      </c>
    </row>
    <row r="19" spans="1:13" ht="18" customHeight="1" x14ac:dyDescent="0.2">
      <c r="A19" s="81" t="s">
        <v>6</v>
      </c>
      <c r="B19" s="82"/>
      <c r="C19" s="16">
        <v>8.3000000000000004E-2</v>
      </c>
      <c r="D19" s="10">
        <v>0.06</v>
      </c>
      <c r="E19" s="14">
        <v>3.3000000000000002E-2</v>
      </c>
      <c r="F19" s="5">
        <f t="shared" si="0"/>
        <v>2.9700000000000001E-2</v>
      </c>
      <c r="G19" s="6">
        <f t="shared" si="1"/>
        <v>2.6400000000000003E-2</v>
      </c>
      <c r="H19" s="16">
        <v>2.7E-2</v>
      </c>
      <c r="I19" s="11">
        <v>2.3E-2</v>
      </c>
      <c r="J19" s="14" t="s">
        <v>34</v>
      </c>
      <c r="K19" s="24" t="s">
        <v>36</v>
      </c>
      <c r="L19" s="11" t="s">
        <v>37</v>
      </c>
      <c r="M19" s="3" t="s">
        <v>39</v>
      </c>
    </row>
    <row r="20" spans="1:13" ht="18" customHeight="1" x14ac:dyDescent="0.2">
      <c r="A20" s="81" t="s">
        <v>50</v>
      </c>
      <c r="B20" s="82"/>
      <c r="C20" s="16">
        <v>8.3000000000000004E-2</v>
      </c>
      <c r="D20" s="10">
        <v>0.06</v>
      </c>
      <c r="E20" s="14">
        <v>3.3000000000000002E-2</v>
      </c>
      <c r="F20" s="5">
        <f t="shared" si="0"/>
        <v>2.9700000000000001E-2</v>
      </c>
      <c r="G20" s="6">
        <f t="shared" si="1"/>
        <v>2.6400000000000003E-2</v>
      </c>
      <c r="H20" s="16">
        <v>2.7E-2</v>
      </c>
      <c r="I20" s="11">
        <v>2.3E-2</v>
      </c>
      <c r="J20" s="14" t="s">
        <v>34</v>
      </c>
      <c r="K20" s="24" t="s">
        <v>33</v>
      </c>
      <c r="L20" s="11" t="s">
        <v>33</v>
      </c>
      <c r="M20" s="3" t="s">
        <v>39</v>
      </c>
    </row>
    <row r="21" spans="1:13" ht="18" customHeight="1" x14ac:dyDescent="0.2">
      <c r="A21" s="81" t="s">
        <v>9</v>
      </c>
      <c r="B21" s="82"/>
      <c r="C21" s="16">
        <v>3.9E-2</v>
      </c>
      <c r="D21" s="10">
        <v>2.9000000000000001E-2</v>
      </c>
      <c r="E21" s="14">
        <v>1.6E-2</v>
      </c>
      <c r="F21" s="5">
        <f t="shared" si="0"/>
        <v>1.4400000000000001E-2</v>
      </c>
      <c r="G21" s="6">
        <f t="shared" si="1"/>
        <v>1.2800000000000001E-2</v>
      </c>
      <c r="H21" s="16">
        <v>2.1000000000000001E-2</v>
      </c>
      <c r="I21" s="11">
        <v>1.7000000000000001E-2</v>
      </c>
      <c r="J21" s="14" t="s">
        <v>34</v>
      </c>
      <c r="K21" s="24" t="s">
        <v>33</v>
      </c>
      <c r="L21" s="11" t="s">
        <v>33</v>
      </c>
      <c r="M21" s="3" t="s">
        <v>39</v>
      </c>
    </row>
    <row r="22" spans="1:13" ht="18" customHeight="1" x14ac:dyDescent="0.2">
      <c r="A22" s="81" t="s">
        <v>49</v>
      </c>
      <c r="B22" s="82"/>
      <c r="C22" s="16">
        <v>3.9E-2</v>
      </c>
      <c r="D22" s="10">
        <v>2.9000000000000001E-2</v>
      </c>
      <c r="E22" s="14">
        <v>1.6E-2</v>
      </c>
      <c r="F22" s="5">
        <f t="shared" si="0"/>
        <v>1.4400000000000001E-2</v>
      </c>
      <c r="G22" s="6">
        <f t="shared" si="1"/>
        <v>1.2800000000000001E-2</v>
      </c>
      <c r="H22" s="16">
        <v>2.1000000000000001E-2</v>
      </c>
      <c r="I22" s="11">
        <v>1.7000000000000001E-2</v>
      </c>
      <c r="J22" s="14" t="s">
        <v>34</v>
      </c>
      <c r="K22" s="24" t="s">
        <v>33</v>
      </c>
      <c r="L22" s="11" t="s">
        <v>33</v>
      </c>
      <c r="M22" s="3" t="s">
        <v>39</v>
      </c>
    </row>
    <row r="23" spans="1:13" ht="18" customHeight="1" x14ac:dyDescent="0.2">
      <c r="A23" s="81" t="s">
        <v>10</v>
      </c>
      <c r="B23" s="82"/>
      <c r="C23" s="16">
        <v>2.5999999999999999E-2</v>
      </c>
      <c r="D23" s="10">
        <v>1.9E-2</v>
      </c>
      <c r="E23" s="14">
        <v>0.01</v>
      </c>
      <c r="F23" s="5">
        <f t="shared" si="0"/>
        <v>9.0000000000000011E-3</v>
      </c>
      <c r="G23" s="6">
        <f t="shared" si="1"/>
        <v>8.0000000000000002E-3</v>
      </c>
      <c r="H23" s="16">
        <v>1.4999999999999999E-2</v>
      </c>
      <c r="I23" s="11">
        <v>1.0999999999999999E-2</v>
      </c>
      <c r="J23" s="14" t="s">
        <v>34</v>
      </c>
      <c r="K23" s="24" t="s">
        <v>33</v>
      </c>
      <c r="L23" s="11" t="s">
        <v>33</v>
      </c>
      <c r="M23" s="3" t="s">
        <v>39</v>
      </c>
    </row>
    <row r="24" spans="1:13" ht="18" customHeight="1" x14ac:dyDescent="0.2">
      <c r="A24" s="81" t="s">
        <v>48</v>
      </c>
      <c r="B24" s="82"/>
      <c r="C24" s="16">
        <v>2.5999999999999999E-2</v>
      </c>
      <c r="D24" s="10">
        <v>1.9E-2</v>
      </c>
      <c r="E24" s="14">
        <v>0.01</v>
      </c>
      <c r="F24" s="5">
        <f t="shared" si="0"/>
        <v>9.0000000000000011E-3</v>
      </c>
      <c r="G24" s="6">
        <f t="shared" si="1"/>
        <v>8.0000000000000002E-3</v>
      </c>
      <c r="H24" s="16">
        <v>1.4999999999999999E-2</v>
      </c>
      <c r="I24" s="11">
        <v>1.0999999999999999E-2</v>
      </c>
      <c r="J24" s="14" t="s">
        <v>34</v>
      </c>
      <c r="K24" s="24" t="s">
        <v>33</v>
      </c>
      <c r="L24" s="11" t="s">
        <v>33</v>
      </c>
      <c r="M24" s="3" t="s">
        <v>39</v>
      </c>
    </row>
    <row r="25" spans="1:13" ht="18" customHeight="1" x14ac:dyDescent="0.2">
      <c r="A25" s="81" t="s">
        <v>15</v>
      </c>
      <c r="B25" s="82"/>
      <c r="C25" s="16">
        <v>2.5999999999999999E-2</v>
      </c>
      <c r="D25" s="10">
        <v>1.9E-2</v>
      </c>
      <c r="E25" s="14">
        <v>0.01</v>
      </c>
      <c r="F25" s="5">
        <f t="shared" si="0"/>
        <v>9.0000000000000011E-3</v>
      </c>
      <c r="G25" s="6">
        <f t="shared" si="1"/>
        <v>8.0000000000000002E-3</v>
      </c>
      <c r="H25" s="16">
        <v>1.4999999999999999E-2</v>
      </c>
      <c r="I25" s="11">
        <v>1.0999999999999999E-2</v>
      </c>
      <c r="J25" s="14" t="s">
        <v>34</v>
      </c>
      <c r="K25" s="24" t="s">
        <v>33</v>
      </c>
      <c r="L25" s="11" t="s">
        <v>33</v>
      </c>
      <c r="M25" s="3" t="s">
        <v>39</v>
      </c>
    </row>
    <row r="26" spans="1:13" s="3" customFormat="1" ht="18" customHeight="1" thickBot="1" x14ac:dyDescent="0.25">
      <c r="A26" s="68" t="s">
        <v>51</v>
      </c>
      <c r="B26" s="69"/>
      <c r="C26" s="17">
        <v>2.5999999999999999E-2</v>
      </c>
      <c r="D26" s="12">
        <v>1.9E-2</v>
      </c>
      <c r="E26" s="15">
        <v>0.01</v>
      </c>
      <c r="F26" s="7">
        <f t="shared" ref="F26" si="2">E26*0.9</f>
        <v>9.0000000000000011E-3</v>
      </c>
      <c r="G26" s="8">
        <f t="shared" ref="G26" si="3">E26*0.8</f>
        <v>8.0000000000000002E-3</v>
      </c>
      <c r="H26" s="17">
        <v>1.4999999999999999E-2</v>
      </c>
      <c r="I26" s="13">
        <v>1.0999999999999999E-2</v>
      </c>
      <c r="J26" s="15" t="s">
        <v>34</v>
      </c>
      <c r="K26" s="25" t="s">
        <v>33</v>
      </c>
      <c r="L26" s="13" t="s">
        <v>33</v>
      </c>
      <c r="M26" s="3" t="s">
        <v>39</v>
      </c>
    </row>
    <row r="27" spans="1:13" s="3" customFormat="1" ht="18" customHeight="1" x14ac:dyDescent="0.2">
      <c r="A27" s="70" t="s">
        <v>27</v>
      </c>
      <c r="B27" s="71"/>
      <c r="C27" s="38">
        <v>0.13700000000000001</v>
      </c>
      <c r="D27" s="39">
        <v>0.1</v>
      </c>
      <c r="E27" s="40">
        <v>5.5E-2</v>
      </c>
      <c r="F27" s="41">
        <f>E27*0.9</f>
        <v>4.9500000000000002E-2</v>
      </c>
      <c r="G27" s="42">
        <f>E27*0.8</f>
        <v>4.4000000000000004E-2</v>
      </c>
      <c r="H27" s="38">
        <v>6.3E-2</v>
      </c>
      <c r="I27" s="43">
        <v>4.2000000000000003E-2</v>
      </c>
      <c r="J27" s="49" t="s">
        <v>31</v>
      </c>
      <c r="K27" s="50" t="s">
        <v>32</v>
      </c>
      <c r="L27" s="51" t="s">
        <v>55</v>
      </c>
      <c r="M27" s="3" t="s">
        <v>39</v>
      </c>
    </row>
    <row r="28" spans="1:13" ht="18" customHeight="1" thickBot="1" x14ac:dyDescent="0.25">
      <c r="A28" s="68" t="s">
        <v>28</v>
      </c>
      <c r="B28" s="69"/>
      <c r="C28" s="17">
        <v>5.8999999999999997E-2</v>
      </c>
      <c r="D28" s="12">
        <v>4.2999999999999997E-2</v>
      </c>
      <c r="E28" s="15">
        <v>2.3E-2</v>
      </c>
      <c r="F28" s="7">
        <f t="shared" ref="F28" si="4">E28*0.9</f>
        <v>2.07E-2</v>
      </c>
      <c r="G28" s="8">
        <f t="shared" ref="G28" si="5">E28*0.8</f>
        <v>1.84E-2</v>
      </c>
      <c r="H28" s="17">
        <v>1.2E-2</v>
      </c>
      <c r="I28" s="13">
        <v>0.01</v>
      </c>
      <c r="J28" s="52" t="s">
        <v>54</v>
      </c>
      <c r="K28" s="53" t="s">
        <v>56</v>
      </c>
      <c r="L28" s="54" t="s">
        <v>33</v>
      </c>
      <c r="M28" s="3" t="s">
        <v>39</v>
      </c>
    </row>
    <row r="29" spans="1:13" ht="12" customHeight="1" x14ac:dyDescent="0.2">
      <c r="A29" s="2"/>
      <c r="B29" s="4"/>
      <c r="C29" s="4"/>
      <c r="D29" s="4"/>
      <c r="E29" s="4"/>
      <c r="F29" s="4"/>
      <c r="G29" s="4"/>
    </row>
    <row r="30" spans="1:13" x14ac:dyDescent="0.2">
      <c r="A30" s="2"/>
      <c r="B30" s="4"/>
      <c r="C30" s="4"/>
      <c r="D30" s="4"/>
      <c r="E30" s="4"/>
      <c r="F30" s="4"/>
      <c r="G30" s="4"/>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6"/>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2020.4 法人ＨＰ掲載</vt:lpstr>
      <vt:lpstr>【参考】数式用</vt:lpstr>
      <vt:lpstr>【参考】数式用!Print_Area</vt:lpstr>
      <vt:lpstr>'2020.4 法人ＨＰ掲載'!Print_Area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jimutyo</cp:lastModifiedBy>
  <cp:lastPrinted>2020-04-12T04:01:44Z</cp:lastPrinted>
  <dcterms:created xsi:type="dcterms:W3CDTF">2020-02-21T08:37:11Z</dcterms:created>
  <dcterms:modified xsi:type="dcterms:W3CDTF">2021-10-29T00:19:02Z</dcterms:modified>
</cp:coreProperties>
</file>